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JINGELS\2024\2024 SEMANA SANTA\"/>
    </mc:Choice>
  </mc:AlternateContent>
  <xr:revisionPtr revIDLastSave="0" documentId="13_ncr:1_{F49742A3-C3B9-47C7-B5A3-27563AC3F6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G particip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rgsO65ACq8liOEvzcozUZOgXPDKRmqlXTuXuRWmqSE="/>
    </ext>
  </extLst>
</workbook>
</file>

<file path=xl/calcChain.xml><?xml version="1.0" encoding="utf-8"?>
<calcChain xmlns="http://schemas.openxmlformats.org/spreadsheetml/2006/main">
  <c r="I5" i="1" l="1"/>
  <c r="H5" i="1"/>
  <c r="E5" i="1"/>
  <c r="E7" i="1" s="1"/>
  <c r="D5" i="1"/>
  <c r="D7" i="1" s="1"/>
</calcChain>
</file>

<file path=xl/sharedStrings.xml><?xml version="1.0" encoding="utf-8"?>
<sst xmlns="http://schemas.openxmlformats.org/spreadsheetml/2006/main" count="31" uniqueCount="30">
  <si>
    <t>QRZ</t>
  </si>
  <si>
    <t>QSOs</t>
  </si>
  <si>
    <t>QSLs</t>
  </si>
  <si>
    <t>DIPLOMAS</t>
  </si>
  <si>
    <t>QTH</t>
  </si>
  <si>
    <t>REALIZADOS</t>
  </si>
  <si>
    <t>RECIBIDAS</t>
  </si>
  <si>
    <t>TIPO</t>
  </si>
  <si>
    <t>NECESITO</t>
  </si>
  <si>
    <t>FALTAN</t>
  </si>
  <si>
    <t>CONSEGUIDO</t>
  </si>
  <si>
    <t>F. RECIBIDO</t>
  </si>
  <si>
    <t>QRA</t>
  </si>
  <si>
    <t>PENDIENTES</t>
  </si>
  <si>
    <t>E-MAIL</t>
  </si>
  <si>
    <t>QSL 
NUM</t>
  </si>
  <si>
    <t>CARÁCTER</t>
  </si>
  <si>
    <t>OTORGANTE</t>
  </si>
  <si>
    <t>FECHA</t>
  </si>
  <si>
    <t>UTC</t>
  </si>
  <si>
    <t>QSL
RECIBIDA</t>
  </si>
  <si>
    <r>
      <rPr>
        <b/>
        <sz val="20"/>
        <color theme="0"/>
        <rFont val="Bierstadt"/>
      </rPr>
      <t xml:space="preserve">2024 SEMANA SANTA
</t>
    </r>
    <r>
      <rPr>
        <b/>
        <sz val="11"/>
        <color theme="0"/>
        <rFont val="Bierstadt"/>
      </rPr>
      <t xml:space="preserve">LOG  DE PARTICIPANTE </t>
    </r>
    <r>
      <rPr>
        <b/>
        <sz val="18"/>
        <color theme="0"/>
        <rFont val="Bierstadt"/>
      </rPr>
      <t xml:space="preserve">
</t>
    </r>
    <r>
      <rPr>
        <sz val="16"/>
        <color theme="0"/>
        <rFont val="Bierstadt"/>
      </rPr>
      <t>AELD-ESP (ECHOLINK)</t>
    </r>
  </si>
  <si>
    <t>DIPLOMA</t>
  </si>
  <si>
    <t>VALLADOLID</t>
  </si>
  <si>
    <t>ZAMORA</t>
  </si>
  <si>
    <t>TOLEDO</t>
  </si>
  <si>
    <t>SEVILLA</t>
  </si>
  <si>
    <t>GRANADA</t>
  </si>
  <si>
    <t>MADRID</t>
  </si>
  <si>
    <t>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</si>
</sst>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;[Red]\-#,##0\ _€"/>
    <numFmt numFmtId="165" formatCode="d/m/yyyy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0"/>
      <name val="Bierstadt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b/>
      <sz val="11"/>
      <color rgb="FF548135"/>
      <name val="Calibri"/>
    </font>
    <font>
      <b/>
      <sz val="11"/>
      <color rgb="FF757070"/>
      <name val="Calibri"/>
    </font>
    <font>
      <sz val="11"/>
      <color rgb="FF757070"/>
      <name val="Calibri"/>
    </font>
    <font>
      <b/>
      <sz val="11"/>
      <color rgb="FFFF0000"/>
      <name val="Calibri"/>
    </font>
    <font>
      <b/>
      <sz val="11"/>
      <color rgb="FF996600"/>
      <name val="Calibri"/>
    </font>
    <font>
      <sz val="11"/>
      <color rgb="FF996600"/>
      <name val="Calibri"/>
    </font>
    <font>
      <b/>
      <sz val="12"/>
      <color rgb="FFFFFFFF"/>
      <name val="Calibri"/>
    </font>
    <font>
      <b/>
      <sz val="20"/>
      <color theme="0"/>
      <name val="Bierstadt"/>
    </font>
    <font>
      <b/>
      <sz val="11"/>
      <color theme="0"/>
      <name val="Bierstadt"/>
    </font>
    <font>
      <sz val="16"/>
      <color theme="0"/>
      <name val="Bierstadt"/>
    </font>
    <font>
      <sz val="11"/>
      <color theme="1"/>
      <name val="Calibri"/>
      <family val="2"/>
    </font>
    <font>
      <b/>
      <sz val="11"/>
      <color rgb="FFCC0099"/>
      <name val="Calibri"/>
      <family val="2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CC0099"/>
        <bgColor rgb="FF2E75B5"/>
      </patternFill>
    </fill>
    <fill>
      <patternFill patternType="solid">
        <fgColor rgb="FFCC0099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C000"/>
      </patternFill>
    </fill>
    <fill>
      <patternFill patternType="solid">
        <fgColor rgb="FFCC0099"/>
        <bgColor theme="5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" fillId="0" borderId="0" xfId="0" applyFont="1"/>
    <xf numFmtId="164" fontId="9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/>
    </xf>
    <xf numFmtId="164" fontId="19" fillId="10" borderId="4" xfId="0" applyNumberFormat="1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17" fillId="5" borderId="18" xfId="0" applyFont="1" applyFill="1" applyBorder="1"/>
    <xf numFmtId="0" fontId="17" fillId="0" borderId="20" xfId="0" applyFont="1" applyBorder="1"/>
    <xf numFmtId="0" fontId="17" fillId="5" borderId="20" xfId="0" applyFont="1" applyFill="1" applyBorder="1"/>
    <xf numFmtId="0" fontId="17" fillId="5" borderId="23" xfId="0" applyFont="1" applyFill="1" applyBorder="1"/>
    <xf numFmtId="0" fontId="6" fillId="6" borderId="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left"/>
    </xf>
    <xf numFmtId="165" fontId="19" fillId="10" borderId="27" xfId="0" applyNumberFormat="1" applyFont="1" applyFill="1" applyBorder="1" applyProtection="1">
      <protection locked="0"/>
    </xf>
    <xf numFmtId="0" fontId="8" fillId="8" borderId="26" xfId="0" applyFont="1" applyFill="1" applyBorder="1" applyAlignment="1">
      <alignment horizontal="left"/>
    </xf>
    <xf numFmtId="165" fontId="9" fillId="8" borderId="27" xfId="0" applyNumberFormat="1" applyFont="1" applyFill="1" applyBorder="1"/>
    <xf numFmtId="0" fontId="11" fillId="9" borderId="28" xfId="0" applyFont="1" applyFill="1" applyBorder="1" applyAlignment="1">
      <alignment horizontal="left"/>
    </xf>
    <xf numFmtId="164" fontId="12" fillId="9" borderId="35" xfId="0" applyNumberFormat="1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/>
    </xf>
    <xf numFmtId="165" fontId="12" fillId="9" borderId="29" xfId="0" applyNumberFormat="1" applyFont="1" applyFill="1" applyBorder="1"/>
    <xf numFmtId="0" fontId="2" fillId="6" borderId="1" xfId="0" applyFont="1" applyFill="1" applyBorder="1" applyAlignment="1">
      <alignment horizontal="center" wrapText="1"/>
    </xf>
    <xf numFmtId="0" fontId="3" fillId="7" borderId="2" xfId="0" applyFont="1" applyFill="1" applyBorder="1"/>
    <xf numFmtId="0" fontId="3" fillId="7" borderId="3" xfId="0" applyFont="1" applyFill="1" applyBorder="1"/>
    <xf numFmtId="0" fontId="6" fillId="6" borderId="30" xfId="0" applyFont="1" applyFill="1" applyBorder="1" applyAlignment="1">
      <alignment horizontal="center" vertical="center"/>
    </xf>
    <xf numFmtId="0" fontId="3" fillId="7" borderId="31" xfId="0" applyFont="1" applyFill="1" applyBorder="1"/>
    <xf numFmtId="0" fontId="3" fillId="7" borderId="32" xfId="0" applyFont="1" applyFill="1" applyBorder="1"/>
    <xf numFmtId="0" fontId="4" fillId="5" borderId="17" xfId="0" applyFont="1" applyFill="1" applyBorder="1" applyAlignment="1" applyProtection="1">
      <alignment horizontal="center" vertical="center"/>
      <protection locked="0"/>
    </xf>
    <xf numFmtId="165" fontId="4" fillId="5" borderId="12" xfId="0" applyNumberFormat="1" applyFont="1" applyFill="1" applyBorder="1" applyAlignment="1" applyProtection="1">
      <alignment horizontal="center" vertical="center"/>
      <protection locked="0"/>
    </xf>
    <xf numFmtId="20" fontId="4" fillId="5" borderId="12" xfId="0" applyNumberFormat="1" applyFont="1" applyFill="1" applyBorder="1" applyAlignment="1" applyProtection="1">
      <alignment horizontal="center" vertical="center"/>
      <protection locked="0"/>
    </xf>
    <xf numFmtId="165" fontId="4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20" fontId="4" fillId="0" borderId="13" xfId="0" applyNumberFormat="1" applyFont="1" applyBorder="1" applyAlignment="1" applyProtection="1">
      <alignment horizontal="center" vertical="center"/>
      <protection locked="0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5" fontId="4" fillId="5" borderId="13" xfId="0" applyNumberFormat="1" applyFont="1" applyFill="1" applyBorder="1" applyAlignment="1" applyProtection="1">
      <alignment horizontal="center" vertical="center"/>
      <protection locked="0"/>
    </xf>
    <xf numFmtId="20" fontId="4" fillId="5" borderId="13" xfId="0" applyNumberFormat="1" applyFont="1" applyFill="1" applyBorder="1" applyAlignment="1" applyProtection="1">
      <alignment horizontal="center" vertical="center"/>
      <protection locked="0"/>
    </xf>
    <xf numFmtId="165" fontId="4" fillId="5" borderId="20" xfId="0" applyNumberFormat="1" applyFont="1" applyFill="1" applyBorder="1" applyAlignment="1" applyProtection="1">
      <alignment horizontal="center" vertical="center"/>
      <protection locked="0"/>
    </xf>
    <xf numFmtId="165" fontId="17" fillId="0" borderId="20" xfId="0" applyNumberFormat="1" applyFont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165" fontId="4" fillId="5" borderId="22" xfId="0" applyNumberFormat="1" applyFont="1" applyFill="1" applyBorder="1" applyAlignment="1" applyProtection="1">
      <alignment horizontal="center" vertical="center"/>
      <protection locked="0"/>
    </xf>
    <xf numFmtId="20" fontId="4" fillId="5" borderId="22" xfId="0" applyNumberFormat="1" applyFont="1" applyFill="1" applyBorder="1" applyAlignment="1" applyProtection="1">
      <alignment horizontal="center" vertical="center"/>
      <protection locked="0"/>
    </xf>
    <xf numFmtId="165" fontId="17" fillId="5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left" vertical="center" wrapText="1" indent="1"/>
      <protection locked="0"/>
    </xf>
    <xf numFmtId="0" fontId="18" fillId="0" borderId="27" xfId="0" applyFont="1" applyBorder="1" applyAlignment="1" applyProtection="1">
      <alignment horizontal="left" vertical="center" wrapText="1" indent="1"/>
      <protection locked="0"/>
    </xf>
    <xf numFmtId="0" fontId="18" fillId="0" borderId="29" xfId="0" applyFont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66FF33"/>
          <bgColor rgb="FF66FF33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7"/>
  <sheetViews>
    <sheetView showGridLines="0" tabSelected="1" workbookViewId="0">
      <pane xSplit="4" ySplit="9" topLeftCell="E10" activePane="bottomRight" state="frozen"/>
      <selection pane="topRight" activeCell="E1" sqref="E1"/>
      <selection pane="bottomLeft" activeCell="A12" sqref="A12"/>
      <selection pane="bottomRight" activeCell="K14" sqref="K14"/>
    </sheetView>
  </sheetViews>
  <sheetFormatPr baseColWidth="10" defaultColWidth="14.42578125" defaultRowHeight="15" customHeight="1" x14ac:dyDescent="0.25"/>
  <cols>
    <col min="1" max="1" width="11.42578125" customWidth="1"/>
    <col min="2" max="2" width="44.140625" customWidth="1"/>
    <col min="3" max="3" width="2.5703125" customWidth="1"/>
    <col min="4" max="4" width="14" customWidth="1"/>
    <col min="5" max="5" width="11.85546875" bestFit="1" customWidth="1"/>
    <col min="6" max="6" width="12.140625" customWidth="1"/>
    <col min="7" max="7" width="12.42578125" customWidth="1"/>
    <col min="8" max="8" width="7.85546875" customWidth="1"/>
    <col min="9" max="9" width="13.140625" customWidth="1"/>
    <col min="10" max="26" width="10.7109375" customWidth="1"/>
  </cols>
  <sheetData>
    <row r="1" spans="1:10" ht="74.25" customHeight="1" x14ac:dyDescent="0.35">
      <c r="A1" s="43" t="s">
        <v>21</v>
      </c>
      <c r="B1" s="44"/>
      <c r="C1" s="44"/>
      <c r="D1" s="44"/>
      <c r="E1" s="44"/>
      <c r="F1" s="44"/>
      <c r="G1" s="44"/>
      <c r="H1" s="44"/>
      <c r="I1" s="45"/>
    </row>
    <row r="2" spans="1:10" ht="7.5" customHeight="1" thickTop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15.75" thickBot="1" x14ac:dyDescent="0.3">
      <c r="A3" s="25" t="s">
        <v>0</v>
      </c>
      <c r="B3" s="66"/>
      <c r="C3" s="1"/>
      <c r="D3" s="12" t="s">
        <v>1</v>
      </c>
      <c r="E3" s="32" t="s">
        <v>2</v>
      </c>
      <c r="F3" s="46" t="s">
        <v>3</v>
      </c>
      <c r="G3" s="47"/>
      <c r="H3" s="47"/>
      <c r="I3" s="47"/>
      <c r="J3" s="48"/>
    </row>
    <row r="4" spans="1:10" ht="15.75" thickBot="1" x14ac:dyDescent="0.3">
      <c r="A4" s="26" t="s">
        <v>4</v>
      </c>
      <c r="B4" s="67"/>
      <c r="C4" s="2"/>
      <c r="D4" s="3" t="s">
        <v>5</v>
      </c>
      <c r="E4" s="4" t="s">
        <v>6</v>
      </c>
      <c r="F4" s="33" t="s">
        <v>7</v>
      </c>
      <c r="G4" s="5" t="s">
        <v>8</v>
      </c>
      <c r="H4" s="5" t="s">
        <v>9</v>
      </c>
      <c r="I4" s="5" t="s">
        <v>10</v>
      </c>
      <c r="J4" s="34" t="s">
        <v>11</v>
      </c>
    </row>
    <row r="5" spans="1:10" ht="15.75" thickBot="1" x14ac:dyDescent="0.3">
      <c r="A5" s="26" t="s">
        <v>12</v>
      </c>
      <c r="B5" s="67"/>
      <c r="C5" s="1"/>
      <c r="D5" s="6">
        <f>COUNTA(E10:E16)</f>
        <v>0</v>
      </c>
      <c r="E5" s="7">
        <f>COUNTA(G10:G16)</f>
        <v>0</v>
      </c>
      <c r="F5" s="35" t="s">
        <v>22</v>
      </c>
      <c r="G5" s="16">
        <v>7</v>
      </c>
      <c r="H5" s="16">
        <f>IF(COUNTA(E10:E16)&lt;G5,G5-COUNTA(E10:E16),"- -")</f>
        <v>7</v>
      </c>
      <c r="I5" s="17" t="str">
        <f>IF(COUNTA(E10:E16)&lt;G5,"NO","CONSEGUIDO")</f>
        <v>NO</v>
      </c>
      <c r="J5" s="36"/>
    </row>
    <row r="6" spans="1:10" ht="15.75" thickBot="1" x14ac:dyDescent="0.3">
      <c r="A6" s="27" t="s">
        <v>14</v>
      </c>
      <c r="B6" s="68"/>
      <c r="C6" s="1"/>
      <c r="D6" s="3" t="s">
        <v>13</v>
      </c>
      <c r="E6" s="4" t="s">
        <v>13</v>
      </c>
      <c r="F6" s="37"/>
      <c r="G6" s="14"/>
      <c r="H6" s="14"/>
      <c r="I6" s="15"/>
      <c r="J6" s="38"/>
    </row>
    <row r="7" spans="1:10" ht="15.75" thickBot="1" x14ac:dyDescent="0.3">
      <c r="A7" s="1"/>
      <c r="B7" s="1"/>
      <c r="C7" s="1"/>
      <c r="D7" s="8">
        <f>MAX(A10:A16)-D5</f>
        <v>7</v>
      </c>
      <c r="E7" s="9">
        <f>MAX(A10:A16)-E5</f>
        <v>7</v>
      </c>
      <c r="F7" s="39"/>
      <c r="G7" s="40"/>
      <c r="H7" s="40"/>
      <c r="I7" s="41"/>
      <c r="J7" s="42"/>
    </row>
    <row r="8" spans="1:10" ht="7.5" customHeight="1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10" ht="29.25" customHeight="1" thickBot="1" x14ac:dyDescent="0.3">
      <c r="A9" s="18" t="s">
        <v>15</v>
      </c>
      <c r="B9" s="20" t="s">
        <v>16</v>
      </c>
      <c r="D9" s="18" t="s">
        <v>17</v>
      </c>
      <c r="E9" s="19" t="s">
        <v>18</v>
      </c>
      <c r="F9" s="19" t="s">
        <v>19</v>
      </c>
      <c r="G9" s="20" t="s">
        <v>20</v>
      </c>
    </row>
    <row r="10" spans="1:10" x14ac:dyDescent="0.25">
      <c r="A10" s="21">
        <v>1</v>
      </c>
      <c r="B10" s="28" t="s">
        <v>23</v>
      </c>
      <c r="D10" s="49"/>
      <c r="E10" s="50"/>
      <c r="F10" s="51"/>
      <c r="G10" s="52"/>
      <c r="J10" s="10"/>
    </row>
    <row r="11" spans="1:10" x14ac:dyDescent="0.25">
      <c r="A11" s="22">
        <v>2</v>
      </c>
      <c r="B11" s="29" t="s">
        <v>24</v>
      </c>
      <c r="D11" s="53"/>
      <c r="E11" s="54"/>
      <c r="F11" s="55"/>
      <c r="G11" s="56"/>
      <c r="J11" s="10"/>
    </row>
    <row r="12" spans="1:10" x14ac:dyDescent="0.25">
      <c r="A12" s="23">
        <v>3</v>
      </c>
      <c r="B12" s="30" t="s">
        <v>25</v>
      </c>
      <c r="D12" s="57"/>
      <c r="E12" s="58"/>
      <c r="F12" s="59"/>
      <c r="G12" s="60"/>
      <c r="J12" s="10"/>
    </row>
    <row r="13" spans="1:10" x14ac:dyDescent="0.25">
      <c r="A13" s="22">
        <v>4</v>
      </c>
      <c r="B13" s="29" t="s">
        <v>26</v>
      </c>
      <c r="D13" s="53"/>
      <c r="E13" s="54"/>
      <c r="F13" s="55"/>
      <c r="G13" s="56"/>
      <c r="J13" s="10"/>
    </row>
    <row r="14" spans="1:10" x14ac:dyDescent="0.25">
      <c r="A14" s="23">
        <v>5</v>
      </c>
      <c r="B14" s="30" t="s">
        <v>27</v>
      </c>
      <c r="D14" s="57"/>
      <c r="E14" s="58"/>
      <c r="F14" s="59"/>
      <c r="G14" s="60"/>
      <c r="I14" s="13"/>
      <c r="J14" s="10"/>
    </row>
    <row r="15" spans="1:10" x14ac:dyDescent="0.25">
      <c r="A15" s="22">
        <v>6</v>
      </c>
      <c r="B15" s="29" t="s">
        <v>28</v>
      </c>
      <c r="D15" s="53"/>
      <c r="E15" s="54"/>
      <c r="F15" s="55"/>
      <c r="G15" s="61"/>
      <c r="J15" s="10"/>
    </row>
    <row r="16" spans="1:10" ht="15.75" thickBot="1" x14ac:dyDescent="0.3">
      <c r="A16" s="24">
        <v>7</v>
      </c>
      <c r="B16" s="31" t="s">
        <v>29</v>
      </c>
      <c r="D16" s="62"/>
      <c r="E16" s="63"/>
      <c r="F16" s="64"/>
      <c r="G16" s="65"/>
      <c r="J16" s="10"/>
    </row>
    <row r="17" spans="1:1" ht="15.75" customHeight="1" x14ac:dyDescent="0.25">
      <c r="A17" s="11"/>
    </row>
    <row r="18" spans="1:1" ht="15.75" customHeight="1" x14ac:dyDescent="0.25">
      <c r="A18" s="11"/>
    </row>
    <row r="19" spans="1:1" ht="15.75" customHeight="1" x14ac:dyDescent="0.25">
      <c r="A19" s="11"/>
    </row>
    <row r="20" spans="1:1" ht="15.75" customHeight="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</sheetData>
  <sheetProtection sheet="1" objects="1" scenarios="1"/>
  <mergeCells count="2">
    <mergeCell ref="A1:I1"/>
    <mergeCell ref="F3:J3"/>
  </mergeCells>
  <conditionalFormatting sqref="A10:A16">
    <cfRule type="expression" dxfId="1" priority="1">
      <formula>IF($F10="",0,1)</formula>
    </cfRule>
  </conditionalFormatting>
  <conditionalFormatting sqref="I5:I7">
    <cfRule type="cellIs" dxfId="0" priority="2" operator="equal">
      <formula>"CONSEGUIDO"</formula>
    </cfRule>
  </conditionalFormatting>
  <printOptions horizontalCentered="1"/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2024-03-20T12:22:49Z</dcterms:modified>
</cp:coreProperties>
</file>