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ntonio\Desktop\A -RADIOAFICIONADO\EA4HVN\ECHOLINK\2024 BATALLA NAVAL\"/>
    </mc:Choice>
  </mc:AlternateContent>
  <xr:revisionPtr revIDLastSave="0" documentId="13_ncr:1_{615D40D4-F0ED-4682-965C-41DA8D21212D}" xr6:coauthVersionLast="47" xr6:coauthVersionMax="47" xr10:uidLastSave="{00000000-0000-0000-0000-000000000000}"/>
  <bookViews>
    <workbookView xWindow="-120" yWindow="-120" windowWidth="20730" windowHeight="11160" xr2:uid="{C0CEF036-2B41-488F-9AE2-9B3184853880}"/>
  </bookViews>
  <sheets>
    <sheet name="LOG participan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2" l="1"/>
  <c r="I22" i="2" s="1"/>
  <c r="H24" i="2"/>
  <c r="H19" i="2"/>
  <c r="H14" i="2"/>
  <c r="E7" i="2"/>
  <c r="D3" i="2" s="1"/>
  <c r="G7" i="2"/>
  <c r="G9" i="2" s="1"/>
  <c r="E9" i="2" l="1"/>
</calcChain>
</file>

<file path=xl/sharedStrings.xml><?xml version="1.0" encoding="utf-8"?>
<sst xmlns="http://schemas.openxmlformats.org/spreadsheetml/2006/main" count="48" uniqueCount="42">
  <si>
    <t>QRZ</t>
  </si>
  <si>
    <t>QRA</t>
  </si>
  <si>
    <t>QTH</t>
  </si>
  <si>
    <t>E-MAIL</t>
  </si>
  <si>
    <t>FECHA</t>
  </si>
  <si>
    <t>REALIZADOS</t>
  </si>
  <si>
    <t>PENDIENTES</t>
  </si>
  <si>
    <t>RECIBIDAS</t>
  </si>
  <si>
    <t>CONSEGUIDO</t>
  </si>
  <si>
    <t>DIPLOMAS</t>
  </si>
  <si>
    <r>
      <rPr>
        <b/>
        <sz val="20"/>
        <color theme="0"/>
        <rFont val="Bradley Hand ITC"/>
        <family val="4"/>
      </rPr>
      <t>BATALLA NAVAL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1"/>
        <color theme="0"/>
        <rFont val="Bradley Hand ITC"/>
        <family val="4"/>
      </rPr>
      <t xml:space="preserve">LOG  DE PARTICIPANTE </t>
    </r>
    <r>
      <rPr>
        <b/>
        <sz val="18"/>
        <color theme="0"/>
        <rFont val="Calibri"/>
        <family val="2"/>
        <scheme val="minor"/>
      </rPr>
      <t xml:space="preserve">
</t>
    </r>
    <r>
      <rPr>
        <sz val="16"/>
        <color theme="0"/>
        <rFont val="Calibri"/>
        <family val="2"/>
        <scheme val="minor"/>
      </rPr>
      <t>AELD-ESP (ECHOLINK)</t>
    </r>
  </si>
  <si>
    <t>MARINERO</t>
  </si>
  <si>
    <t>CABO</t>
  </si>
  <si>
    <t>CABO PRIMERO</t>
  </si>
  <si>
    <t>CABO MAYOR</t>
  </si>
  <si>
    <t>SARGENTO</t>
  </si>
  <si>
    <t>SARGENTO PRIMERO</t>
  </si>
  <si>
    <t>BRIGADA</t>
  </si>
  <si>
    <t>SUBTENIENTE</t>
  </si>
  <si>
    <t>SUBOFICIAL MAYOR</t>
  </si>
  <si>
    <t>ALFEREZ DE FRAGATA</t>
  </si>
  <si>
    <t>ALFEREZ DE NAVIO</t>
  </si>
  <si>
    <t>TENIENTE DE NAVIO</t>
  </si>
  <si>
    <t>CAPITAN DE CORBETA</t>
  </si>
  <si>
    <t>CAPITAN DE FRAGATA</t>
  </si>
  <si>
    <t>CAPITAN DE NAVIO</t>
  </si>
  <si>
    <t>CONTRALMIRANTE</t>
  </si>
  <si>
    <t>VICEALMIRANTE</t>
  </si>
  <si>
    <t>ALMIRANTE</t>
  </si>
  <si>
    <t>ALMIRANTE GENERAL</t>
  </si>
  <si>
    <t>CAPITAN GENERAL</t>
  </si>
  <si>
    <t>DIPLOMA 
NUM</t>
  </si>
  <si>
    <t>EMPLEO</t>
  </si>
  <si>
    <t>CATEGORIA</t>
  </si>
  <si>
    <t>MARINERIA</t>
  </si>
  <si>
    <t>JUGADA</t>
  </si>
  <si>
    <t>HUNDIDO</t>
  </si>
  <si>
    <t>DIPLOMA
RECIBIDO</t>
  </si>
  <si>
    <t>SUBOFICIAL</t>
  </si>
  <si>
    <t>OFICIAL</t>
  </si>
  <si>
    <t>OFICIAL GENERAL</t>
  </si>
  <si>
    <t>DIPLOMA DE
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</si>
</sst>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4"/>
      <scheme val="minor"/>
    </font>
    <font>
      <b/>
      <sz val="20"/>
      <color theme="0"/>
      <name val="Bradley Hand ITC"/>
      <family val="4"/>
    </font>
    <font>
      <b/>
      <sz val="18"/>
      <color theme="1"/>
      <name val="Calibri"/>
      <family val="2"/>
      <scheme val="minor"/>
    </font>
    <font>
      <b/>
      <sz val="11"/>
      <color theme="0"/>
      <name val="Bradley Hand ITC"/>
      <family val="4"/>
    </font>
    <font>
      <b/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0" fontId="2" fillId="3" borderId="3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5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/>
    <xf numFmtId="0" fontId="0" fillId="7" borderId="0" xfId="0" applyFill="1"/>
    <xf numFmtId="164" fontId="0" fillId="7" borderId="21" xfId="0" applyNumberFormat="1" applyFill="1" applyBorder="1" applyAlignment="1" applyProtection="1">
      <alignment horizontal="center" vertical="center"/>
      <protection locked="0"/>
    </xf>
    <xf numFmtId="14" fontId="0" fillId="7" borderId="6" xfId="0" applyNumberFormat="1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>
      <alignment horizontal="center" vertical="center"/>
    </xf>
    <xf numFmtId="0" fontId="0" fillId="7" borderId="10" xfId="0" applyFill="1" applyBorder="1"/>
    <xf numFmtId="164" fontId="0" fillId="7" borderId="12" xfId="0" applyNumberFormat="1" applyFill="1" applyBorder="1" applyAlignment="1" applyProtection="1">
      <alignment horizontal="center" vertical="center"/>
      <protection locked="0"/>
    </xf>
    <xf numFmtId="14" fontId="0" fillId="7" borderId="10" xfId="0" applyNumberFormat="1" applyFill="1" applyBorder="1" applyAlignment="1" applyProtection="1">
      <alignment horizontal="center" vertical="center"/>
      <protection locked="0"/>
    </xf>
    <xf numFmtId="0" fontId="11" fillId="7" borderId="20" xfId="0" applyFont="1" applyFill="1" applyBorder="1" applyAlignment="1">
      <alignment horizontal="center"/>
    </xf>
    <xf numFmtId="0" fontId="0" fillId="7" borderId="34" xfId="0" applyFill="1" applyBorder="1" applyAlignment="1">
      <alignment horizontal="center" vertical="center"/>
    </xf>
    <xf numFmtId="0" fontId="0" fillId="7" borderId="16" xfId="0" applyFill="1" applyBorder="1"/>
    <xf numFmtId="164" fontId="0" fillId="7" borderId="15" xfId="0" applyNumberFormat="1" applyFill="1" applyBorder="1" applyAlignment="1" applyProtection="1">
      <alignment horizontal="center" vertical="center"/>
      <protection locked="0"/>
    </xf>
    <xf numFmtId="14" fontId="0" fillId="7" borderId="16" xfId="0" applyNumberFormat="1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/>
    <xf numFmtId="0" fontId="0" fillId="8" borderId="11" xfId="0" applyFill="1" applyBorder="1" applyAlignment="1">
      <alignment horizontal="center" vertical="center"/>
    </xf>
    <xf numFmtId="0" fontId="0" fillId="8" borderId="10" xfId="0" applyFill="1" applyBorder="1"/>
    <xf numFmtId="164" fontId="0" fillId="8" borderId="21" xfId="0" applyNumberFormat="1" applyFill="1" applyBorder="1" applyAlignment="1" applyProtection="1">
      <alignment horizontal="center" vertical="center"/>
      <protection locked="0"/>
    </xf>
    <xf numFmtId="164" fontId="0" fillId="8" borderId="12" xfId="0" applyNumberFormat="1" applyFill="1" applyBorder="1" applyAlignment="1" applyProtection="1">
      <alignment horizontal="center" vertical="center"/>
      <protection locked="0"/>
    </xf>
    <xf numFmtId="0" fontId="11" fillId="8" borderId="20" xfId="0" applyFont="1" applyFill="1" applyBorder="1" applyAlignment="1">
      <alignment horizontal="center"/>
    </xf>
    <xf numFmtId="0" fontId="0" fillId="8" borderId="27" xfId="0" applyFill="1" applyBorder="1"/>
    <xf numFmtId="0" fontId="0" fillId="8" borderId="14" xfId="0" applyFill="1" applyBorder="1" applyAlignment="1">
      <alignment horizontal="center" vertical="center"/>
    </xf>
    <xf numFmtId="0" fontId="0" fillId="8" borderId="16" xfId="0" applyFill="1" applyBorder="1"/>
    <xf numFmtId="0" fontId="14" fillId="9" borderId="22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/>
    </xf>
    <xf numFmtId="164" fontId="0" fillId="8" borderId="15" xfId="0" applyNumberFormat="1" applyFill="1" applyBorder="1" applyAlignment="1" applyProtection="1">
      <alignment horizontal="center" vertical="center"/>
      <protection locked="0"/>
    </xf>
    <xf numFmtId="14" fontId="0" fillId="8" borderId="33" xfId="0" applyNumberFormat="1" applyFill="1" applyBorder="1" applyAlignment="1" applyProtection="1">
      <alignment horizontal="center" vertical="center"/>
      <protection locked="0"/>
    </xf>
    <xf numFmtId="14" fontId="0" fillId="8" borderId="24" xfId="0" applyNumberFormat="1" applyFill="1" applyBorder="1" applyAlignment="1" applyProtection="1">
      <alignment horizontal="center" vertical="center"/>
      <protection locked="0"/>
    </xf>
    <xf numFmtId="14" fontId="0" fillId="8" borderId="37" xfId="0" applyNumberFormat="1" applyFill="1" applyBorder="1" applyAlignment="1" applyProtection="1">
      <alignment horizontal="center" vertical="center"/>
      <protection locked="0"/>
    </xf>
    <xf numFmtId="0" fontId="0" fillId="8" borderId="26" xfId="0" applyFill="1" applyBorder="1"/>
    <xf numFmtId="0" fontId="0" fillId="11" borderId="5" xfId="0" applyFill="1" applyBorder="1" applyAlignment="1">
      <alignment horizontal="center" vertical="center"/>
    </xf>
    <xf numFmtId="0" fontId="0" fillId="11" borderId="6" xfId="0" applyFill="1" applyBorder="1"/>
    <xf numFmtId="0" fontId="0" fillId="11" borderId="11" xfId="0" applyFill="1" applyBorder="1" applyAlignment="1">
      <alignment horizontal="center" vertical="center"/>
    </xf>
    <xf numFmtId="0" fontId="0" fillId="11" borderId="10" xfId="0" applyFill="1" applyBorder="1"/>
    <xf numFmtId="0" fontId="0" fillId="11" borderId="18" xfId="0" applyFill="1" applyBorder="1" applyAlignment="1">
      <alignment horizontal="center" vertical="center"/>
    </xf>
    <xf numFmtId="0" fontId="0" fillId="11" borderId="17" xfId="0" applyFill="1" applyBorder="1"/>
    <xf numFmtId="164" fontId="0" fillId="11" borderId="21" xfId="0" applyNumberFormat="1" applyFill="1" applyBorder="1" applyAlignment="1" applyProtection="1">
      <alignment horizontal="center" vertical="center"/>
      <protection locked="0"/>
    </xf>
    <xf numFmtId="14" fontId="0" fillId="11" borderId="33" xfId="0" applyNumberFormat="1" applyFill="1" applyBorder="1" applyAlignment="1" applyProtection="1">
      <alignment horizontal="center" vertical="center"/>
      <protection locked="0"/>
    </xf>
    <xf numFmtId="0" fontId="11" fillId="11" borderId="20" xfId="0" applyFont="1" applyFill="1" applyBorder="1" applyAlignment="1" applyProtection="1">
      <alignment horizontal="center"/>
      <protection locked="0"/>
    </xf>
    <xf numFmtId="164" fontId="0" fillId="11" borderId="12" xfId="0" applyNumberFormat="1" applyFill="1" applyBorder="1" applyAlignment="1" applyProtection="1">
      <alignment horizontal="center" vertical="center"/>
      <protection locked="0"/>
    </xf>
    <xf numFmtId="14" fontId="0" fillId="11" borderId="24" xfId="0" applyNumberFormat="1" applyFill="1" applyBorder="1" applyAlignment="1" applyProtection="1">
      <alignment horizontal="center" vertical="center"/>
      <protection locked="0"/>
    </xf>
    <xf numFmtId="0" fontId="11" fillId="11" borderId="20" xfId="0" applyFont="1" applyFill="1" applyBorder="1" applyAlignment="1">
      <alignment horizontal="center"/>
    </xf>
    <xf numFmtId="164" fontId="0" fillId="11" borderId="19" xfId="0" applyNumberFormat="1" applyFill="1" applyBorder="1" applyAlignment="1" applyProtection="1">
      <alignment horizontal="center" vertical="center"/>
      <protection locked="0"/>
    </xf>
    <xf numFmtId="14" fontId="0" fillId="11" borderId="25" xfId="0" applyNumberFormat="1" applyFill="1" applyBorder="1" applyAlignment="1" applyProtection="1">
      <alignment horizontal="center" vertical="center"/>
      <protection locked="0"/>
    </xf>
    <xf numFmtId="0" fontId="11" fillId="11" borderId="27" xfId="0" applyFont="1" applyFill="1" applyBorder="1" applyAlignment="1" applyProtection="1">
      <alignment horizontal="center"/>
      <protection locked="0"/>
    </xf>
    <xf numFmtId="0" fontId="14" fillId="9" borderId="7" xfId="0" applyFont="1" applyFill="1" applyBorder="1" applyAlignment="1">
      <alignment horizontal="center" vertical="center"/>
    </xf>
    <xf numFmtId="0" fontId="14" fillId="9" borderId="36" xfId="0" applyFont="1" applyFill="1" applyBorder="1"/>
    <xf numFmtId="0" fontId="14" fillId="9" borderId="10" xfId="0" applyFont="1" applyFill="1" applyBorder="1"/>
    <xf numFmtId="0" fontId="14" fillId="9" borderId="17" xfId="0" applyFont="1" applyFill="1" applyBorder="1"/>
    <xf numFmtId="164" fontId="14" fillId="9" borderId="8" xfId="0" applyNumberFormat="1" applyFont="1" applyFill="1" applyBorder="1" applyAlignment="1" applyProtection="1">
      <alignment horizontal="center" vertical="center"/>
      <protection locked="0"/>
    </xf>
    <xf numFmtId="14" fontId="14" fillId="9" borderId="36" xfId="0" applyNumberFormat="1" applyFont="1" applyFill="1" applyBorder="1" applyAlignment="1" applyProtection="1">
      <alignment horizontal="center" vertical="center"/>
      <protection locked="0"/>
    </xf>
    <xf numFmtId="0" fontId="15" fillId="9" borderId="20" xfId="0" applyFont="1" applyFill="1" applyBorder="1" applyAlignment="1">
      <alignment horizontal="center" vertical="center"/>
    </xf>
    <xf numFmtId="164" fontId="14" fillId="9" borderId="15" xfId="0" applyNumberFormat="1" applyFont="1" applyFill="1" applyBorder="1" applyAlignment="1" applyProtection="1">
      <alignment horizontal="center" vertical="center"/>
      <protection locked="0"/>
    </xf>
    <xf numFmtId="14" fontId="14" fillId="9" borderId="16" xfId="0" applyNumberFormat="1" applyFont="1" applyFill="1" applyBorder="1" applyAlignment="1" applyProtection="1">
      <alignment horizontal="center" vertical="center"/>
      <protection locked="0"/>
    </xf>
    <xf numFmtId="164" fontId="14" fillId="9" borderId="19" xfId="0" applyNumberFormat="1" applyFont="1" applyFill="1" applyBorder="1" applyAlignment="1" applyProtection="1">
      <alignment horizontal="center" vertical="center"/>
      <protection locked="0"/>
    </xf>
    <xf numFmtId="14" fontId="14" fillId="9" borderId="17" xfId="0" applyNumberFormat="1" applyFont="1" applyFill="1" applyBorder="1" applyAlignment="1" applyProtection="1">
      <alignment horizontal="center" vertical="center"/>
      <protection locked="0"/>
    </xf>
    <xf numFmtId="0" fontId="16" fillId="9" borderId="27" xfId="0" applyFont="1" applyFill="1" applyBorder="1" applyAlignment="1" applyProtection="1">
      <alignment horizontal="center"/>
      <protection locked="0"/>
    </xf>
    <xf numFmtId="0" fontId="17" fillId="7" borderId="20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11" borderId="20" xfId="0" applyFont="1" applyFill="1" applyBorder="1" applyAlignment="1">
      <alignment horizontal="center"/>
    </xf>
    <xf numFmtId="0" fontId="17" fillId="9" borderId="20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 vertical="center"/>
    </xf>
    <xf numFmtId="0" fontId="1" fillId="10" borderId="20" xfId="0" applyFont="1" applyFill="1" applyBorder="1"/>
    <xf numFmtId="0" fontId="1" fillId="10" borderId="35" xfId="0" applyFont="1" applyFill="1" applyBorder="1"/>
    <xf numFmtId="0" fontId="1" fillId="10" borderId="20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 vertical="center"/>
    </xf>
    <xf numFmtId="49" fontId="0" fillId="7" borderId="21" xfId="0" applyNumberFormat="1" applyFill="1" applyBorder="1" applyAlignment="1" applyProtection="1">
      <alignment horizontal="center" vertical="center"/>
      <protection locked="0"/>
    </xf>
    <xf numFmtId="49" fontId="0" fillId="7" borderId="12" xfId="0" applyNumberFormat="1" applyFill="1" applyBorder="1" applyAlignment="1" applyProtection="1">
      <alignment horizontal="center" vertical="center"/>
      <protection locked="0"/>
    </xf>
    <xf numFmtId="49" fontId="0" fillId="7" borderId="15" xfId="0" applyNumberFormat="1" applyFill="1" applyBorder="1" applyAlignment="1" applyProtection="1">
      <alignment horizontal="center" vertical="center"/>
      <protection locked="0"/>
    </xf>
    <xf numFmtId="49" fontId="0" fillId="8" borderId="21" xfId="0" applyNumberFormat="1" applyFill="1" applyBorder="1" applyAlignment="1" applyProtection="1">
      <alignment horizontal="center" vertical="center"/>
      <protection locked="0"/>
    </xf>
    <xf numFmtId="49" fontId="0" fillId="8" borderId="12" xfId="0" applyNumberFormat="1" applyFill="1" applyBorder="1" applyAlignment="1" applyProtection="1">
      <alignment horizontal="center" vertical="center"/>
      <protection locked="0"/>
    </xf>
    <xf numFmtId="49" fontId="0" fillId="8" borderId="15" xfId="0" applyNumberFormat="1" applyFill="1" applyBorder="1" applyAlignment="1" applyProtection="1">
      <alignment horizontal="center" vertical="center"/>
      <protection locked="0"/>
    </xf>
    <xf numFmtId="49" fontId="0" fillId="11" borderId="21" xfId="0" applyNumberFormat="1" applyFill="1" applyBorder="1" applyAlignment="1" applyProtection="1">
      <alignment horizontal="center" vertical="center"/>
      <protection locked="0"/>
    </xf>
    <xf numFmtId="49" fontId="0" fillId="11" borderId="12" xfId="0" applyNumberFormat="1" applyFill="1" applyBorder="1" applyAlignment="1" applyProtection="1">
      <alignment horizontal="center" vertical="center"/>
      <protection locked="0"/>
    </xf>
    <xf numFmtId="49" fontId="0" fillId="11" borderId="19" xfId="0" applyNumberFormat="1" applyFill="1" applyBorder="1" applyAlignment="1" applyProtection="1">
      <alignment horizontal="center" vertical="center"/>
      <protection locked="0"/>
    </xf>
    <xf numFmtId="49" fontId="14" fillId="9" borderId="8" xfId="0" applyNumberFormat="1" applyFont="1" applyFill="1" applyBorder="1" applyAlignment="1" applyProtection="1">
      <alignment horizontal="center" vertical="center"/>
      <protection locked="0"/>
    </xf>
    <xf numFmtId="49" fontId="14" fillId="9" borderId="15" xfId="0" applyNumberFormat="1" applyFont="1" applyFill="1" applyBorder="1" applyAlignment="1" applyProtection="1">
      <alignment horizontal="center" vertical="center"/>
      <protection locked="0"/>
    </xf>
    <xf numFmtId="49" fontId="14" fillId="9" borderId="19" xfId="0" applyNumberFormat="1" applyFont="1" applyFill="1" applyBorder="1" applyAlignment="1" applyProtection="1">
      <alignment horizontal="center" vertical="center"/>
      <protection locked="0"/>
    </xf>
    <xf numFmtId="14" fontId="0" fillId="7" borderId="5" xfId="0" applyNumberFormat="1" applyFill="1" applyBorder="1" applyAlignment="1">
      <alignment horizontal="center" vertical="center"/>
    </xf>
    <xf numFmtId="14" fontId="14" fillId="7" borderId="11" xfId="0" applyNumberFormat="1" applyFont="1" applyFill="1" applyBorder="1" applyAlignment="1">
      <alignment horizontal="center" vertical="center"/>
    </xf>
    <xf numFmtId="14" fontId="0" fillId="7" borderId="11" xfId="0" applyNumberFormat="1" applyFill="1" applyBorder="1" applyAlignment="1">
      <alignment horizontal="center" vertical="center"/>
    </xf>
    <xf numFmtId="14" fontId="0" fillId="7" borderId="14" xfId="0" applyNumberFormat="1" applyFill="1" applyBorder="1" applyAlignment="1">
      <alignment horizontal="center" vertical="center"/>
    </xf>
    <xf numFmtId="14" fontId="0" fillId="8" borderId="5" xfId="0" applyNumberFormat="1" applyFill="1" applyBorder="1" applyAlignment="1">
      <alignment horizontal="center" vertical="center"/>
    </xf>
    <xf numFmtId="14" fontId="14" fillId="8" borderId="11" xfId="0" applyNumberFormat="1" applyFont="1" applyFill="1" applyBorder="1" applyAlignment="1">
      <alignment horizontal="center" vertical="center"/>
    </xf>
    <xf numFmtId="14" fontId="0" fillId="8" borderId="11" xfId="0" applyNumberFormat="1" applyFill="1" applyBorder="1" applyAlignment="1">
      <alignment horizontal="center" vertical="center"/>
    </xf>
    <xf numFmtId="14" fontId="14" fillId="8" borderId="14" xfId="0" applyNumberFormat="1" applyFont="1" applyFill="1" applyBorder="1" applyAlignment="1">
      <alignment horizontal="center" vertical="center"/>
    </xf>
    <xf numFmtId="14" fontId="14" fillId="11" borderId="5" xfId="0" applyNumberFormat="1" applyFont="1" applyFill="1" applyBorder="1" applyAlignment="1">
      <alignment horizontal="center" vertical="center"/>
    </xf>
    <xf numFmtId="14" fontId="0" fillId="11" borderId="11" xfId="0" applyNumberFormat="1" applyFill="1" applyBorder="1" applyAlignment="1">
      <alignment horizontal="center" vertical="center"/>
    </xf>
    <xf numFmtId="14" fontId="0" fillId="11" borderId="18" xfId="0" applyNumberFormat="1" applyFill="1" applyBorder="1" applyAlignment="1">
      <alignment horizontal="center" vertical="center"/>
    </xf>
    <xf numFmtId="14" fontId="14" fillId="9" borderId="7" xfId="0" applyNumberFormat="1" applyFont="1" applyFill="1" applyBorder="1" applyAlignment="1">
      <alignment horizontal="center" vertical="center"/>
    </xf>
    <xf numFmtId="14" fontId="14" fillId="9" borderId="14" xfId="0" applyNumberFormat="1" applyFont="1" applyFill="1" applyBorder="1" applyAlignment="1">
      <alignment horizontal="center" vertical="center"/>
    </xf>
    <xf numFmtId="14" fontId="14" fillId="9" borderId="18" xfId="0" applyNumberFormat="1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1" fillId="6" borderId="0" xfId="0" applyFont="1" applyFill="1" applyAlignment="1">
      <alignment horizontal="center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8" borderId="20" xfId="0" applyFont="1" applyFill="1" applyBorder="1" applyAlignment="1">
      <alignment horizontal="center" vertical="center"/>
    </xf>
    <xf numFmtId="0" fontId="18" fillId="11" borderId="20" xfId="0" applyFont="1" applyFill="1" applyBorder="1" applyAlignment="1">
      <alignment horizontal="center" vertical="center"/>
    </xf>
    <xf numFmtId="0" fontId="19" fillId="9" borderId="20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b/>
        <i val="0"/>
        <color rgb="FF00CC00"/>
      </font>
    </dxf>
    <dxf>
      <font>
        <b/>
        <i val="0"/>
        <color rgb="FFC00000"/>
      </font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66FF33"/>
      <color rgb="FFFFCC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16E2-55A1-430F-9107-AD367A89A60B}">
  <sheetPr>
    <pageSetUpPr fitToPage="1"/>
  </sheetPr>
  <dimension ref="A1:K31"/>
  <sheetViews>
    <sheetView showGridLines="0" tabSelected="1"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L19" sqref="L19"/>
    </sheetView>
  </sheetViews>
  <sheetFormatPr baseColWidth="10" defaultRowHeight="15" x14ac:dyDescent="0.25"/>
  <cols>
    <col min="1" max="1" width="11.42578125" style="1"/>
    <col min="2" max="2" width="44.140625" bestFit="1" customWidth="1"/>
    <col min="3" max="3" width="2.5703125" customWidth="1"/>
    <col min="4" max="4" width="14" customWidth="1"/>
    <col min="8" max="8" width="15.28515625" bestFit="1" customWidth="1"/>
    <col min="9" max="9" width="13.140625" bestFit="1" customWidth="1"/>
  </cols>
  <sheetData>
    <row r="1" spans="1:11" ht="66.75" customHeight="1" thickTop="1" thickBot="1" x14ac:dyDescent="0.4">
      <c r="A1" s="109" t="s">
        <v>10</v>
      </c>
      <c r="B1" s="110"/>
      <c r="C1" s="110"/>
      <c r="D1" s="110"/>
      <c r="E1" s="110"/>
      <c r="F1" s="110"/>
      <c r="G1" s="110"/>
      <c r="H1" s="110"/>
      <c r="I1" s="111"/>
    </row>
    <row r="2" spans="1:11" ht="16.5" thickTop="1" thickBo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11" ht="15.75" thickBot="1" x14ac:dyDescent="0.3">
      <c r="A3" s="4" t="s">
        <v>0</v>
      </c>
      <c r="B3" s="113"/>
      <c r="C3" s="5"/>
      <c r="D3" s="112" t="str">
        <f>$B$3&amp;" ES USTED "&amp;IF($E$7=0,"GRUMETE",VLOOKUP($E$7,A12:B31,2))</f>
        <v xml:space="preserve"> ES USTED GRUMETE</v>
      </c>
      <c r="E3" s="112"/>
      <c r="F3" s="112"/>
      <c r="G3" s="112"/>
      <c r="H3" s="112"/>
      <c r="I3" s="112"/>
    </row>
    <row r="4" spans="1:11" ht="15.75" thickBot="1" x14ac:dyDescent="0.3">
      <c r="A4" s="3"/>
      <c r="B4" s="3"/>
      <c r="C4" s="3"/>
    </row>
    <row r="5" spans="1:11" ht="15.75" thickBot="1" x14ac:dyDescent="0.3">
      <c r="A5" s="4" t="s">
        <v>2</v>
      </c>
      <c r="B5" s="2"/>
      <c r="C5" s="5"/>
      <c r="E5" s="81" t="s">
        <v>32</v>
      </c>
      <c r="F5" s="3"/>
      <c r="G5" s="81" t="s">
        <v>9</v>
      </c>
    </row>
    <row r="6" spans="1:11" ht="15.75" thickBot="1" x14ac:dyDescent="0.3">
      <c r="A6" s="3"/>
      <c r="B6" s="3"/>
      <c r="C6" s="3"/>
      <c r="E6" s="6" t="s">
        <v>5</v>
      </c>
      <c r="G6" s="6" t="s">
        <v>7</v>
      </c>
    </row>
    <row r="7" spans="1:11" ht="15.75" thickBot="1" x14ac:dyDescent="0.3">
      <c r="A7" s="4" t="s">
        <v>1</v>
      </c>
      <c r="B7" s="2"/>
      <c r="C7" s="3"/>
      <c r="E7" s="8">
        <f>COUNTA(E12:E31)</f>
        <v>0</v>
      </c>
      <c r="F7" s="3"/>
      <c r="G7" s="8">
        <f>COUNTA(G12:G31)</f>
        <v>0</v>
      </c>
    </row>
    <row r="8" spans="1:11" ht="15.75" thickBot="1" x14ac:dyDescent="0.3">
      <c r="A8" s="3"/>
      <c r="B8" s="3"/>
      <c r="C8" s="3"/>
      <c r="E8" s="6" t="s">
        <v>6</v>
      </c>
      <c r="F8" s="3"/>
      <c r="G8" s="6" t="s">
        <v>6</v>
      </c>
    </row>
    <row r="9" spans="1:11" ht="15.75" thickBot="1" x14ac:dyDescent="0.3">
      <c r="A9" s="4" t="s">
        <v>3</v>
      </c>
      <c r="B9" s="2"/>
      <c r="C9" s="3"/>
      <c r="D9" s="3"/>
      <c r="E9" s="9">
        <f>MAX(A12:A31)-E7</f>
        <v>20</v>
      </c>
      <c r="F9" s="3"/>
      <c r="G9" s="9">
        <f>MAX(A12:A31)-G7</f>
        <v>20</v>
      </c>
    </row>
    <row r="10" spans="1:11" ht="17.25" customHeight="1" thickBot="1" x14ac:dyDescent="0.3"/>
    <row r="11" spans="1:11" ht="29.25" customHeight="1" thickBot="1" x14ac:dyDescent="0.3">
      <c r="A11" s="10" t="s">
        <v>31</v>
      </c>
      <c r="B11" s="11" t="s">
        <v>32</v>
      </c>
      <c r="D11" s="10" t="s">
        <v>4</v>
      </c>
      <c r="E11" s="12" t="s">
        <v>35</v>
      </c>
      <c r="F11" s="12" t="s">
        <v>36</v>
      </c>
      <c r="G11" s="11" t="s">
        <v>37</v>
      </c>
      <c r="H11" s="13" t="s">
        <v>33</v>
      </c>
      <c r="I11" s="14" t="s">
        <v>41</v>
      </c>
    </row>
    <row r="12" spans="1:11" x14ac:dyDescent="0.25">
      <c r="A12" s="15">
        <v>1</v>
      </c>
      <c r="B12" s="16" t="s">
        <v>11</v>
      </c>
      <c r="C12" s="17"/>
      <c r="D12" s="94"/>
      <c r="E12" s="82"/>
      <c r="F12" s="18"/>
      <c r="G12" s="19"/>
      <c r="H12" s="77" t="s">
        <v>34</v>
      </c>
      <c r="I12" s="78"/>
    </row>
    <row r="13" spans="1:11" x14ac:dyDescent="0.25">
      <c r="A13" s="20">
        <v>2</v>
      </c>
      <c r="B13" s="21" t="s">
        <v>12</v>
      </c>
      <c r="C13" s="17"/>
      <c r="D13" s="95"/>
      <c r="E13" s="83"/>
      <c r="F13" s="22"/>
      <c r="G13" s="23"/>
      <c r="H13" s="73" t="s">
        <v>8</v>
      </c>
      <c r="I13" s="78"/>
    </row>
    <row r="14" spans="1:11" x14ac:dyDescent="0.25">
      <c r="A14" s="20">
        <v>3</v>
      </c>
      <c r="B14" s="21" t="s">
        <v>13</v>
      </c>
      <c r="C14" s="17"/>
      <c r="D14" s="96"/>
      <c r="E14" s="83"/>
      <c r="F14" s="22"/>
      <c r="G14" s="23"/>
      <c r="H14" s="24" t="str">
        <f>IF(COUNTA(E12:E15)=4,"SI","NO")</f>
        <v>NO</v>
      </c>
      <c r="I14" s="78"/>
    </row>
    <row r="15" spans="1:11" ht="15.75" thickBot="1" x14ac:dyDescent="0.3">
      <c r="A15" s="25">
        <v>4</v>
      </c>
      <c r="B15" s="26" t="s">
        <v>14</v>
      </c>
      <c r="C15" s="17"/>
      <c r="D15" s="97"/>
      <c r="E15" s="84"/>
      <c r="F15" s="27"/>
      <c r="G15" s="28"/>
      <c r="H15" s="24"/>
      <c r="I15" s="78"/>
    </row>
    <row r="16" spans="1:11" x14ac:dyDescent="0.25">
      <c r="A16" s="29">
        <v>5</v>
      </c>
      <c r="B16" s="30" t="s">
        <v>15</v>
      </c>
      <c r="D16" s="98"/>
      <c r="E16" s="85"/>
      <c r="F16" s="33"/>
      <c r="G16" s="42"/>
      <c r="H16" s="45"/>
      <c r="I16" s="79"/>
      <c r="K16" s="7"/>
    </row>
    <row r="17" spans="1:9" x14ac:dyDescent="0.25">
      <c r="A17" s="31">
        <v>6</v>
      </c>
      <c r="B17" s="32" t="s">
        <v>16</v>
      </c>
      <c r="D17" s="99"/>
      <c r="E17" s="86"/>
      <c r="F17" s="34"/>
      <c r="G17" s="43"/>
      <c r="H17" s="114" t="s">
        <v>38</v>
      </c>
      <c r="I17" s="79"/>
    </row>
    <row r="18" spans="1:9" x14ac:dyDescent="0.25">
      <c r="A18" s="31">
        <v>7</v>
      </c>
      <c r="B18" s="32" t="s">
        <v>17</v>
      </c>
      <c r="D18" s="100"/>
      <c r="E18" s="86"/>
      <c r="F18" s="34"/>
      <c r="G18" s="43"/>
      <c r="H18" s="74" t="s">
        <v>8</v>
      </c>
      <c r="I18" s="79"/>
    </row>
    <row r="19" spans="1:9" x14ac:dyDescent="0.25">
      <c r="A19" s="31">
        <v>8</v>
      </c>
      <c r="B19" s="32" t="s">
        <v>18</v>
      </c>
      <c r="D19" s="100"/>
      <c r="E19" s="86"/>
      <c r="F19" s="34"/>
      <c r="G19" s="43"/>
      <c r="H19" s="35" t="str">
        <f>IF(COUNTA(E16:E20)=5,"SI","NO")</f>
        <v>NO</v>
      </c>
      <c r="I19" s="79"/>
    </row>
    <row r="20" spans="1:9" ht="15.75" thickBot="1" x14ac:dyDescent="0.3">
      <c r="A20" s="37">
        <v>9</v>
      </c>
      <c r="B20" s="38" t="s">
        <v>19</v>
      </c>
      <c r="D20" s="101"/>
      <c r="E20" s="87"/>
      <c r="F20" s="41"/>
      <c r="G20" s="44"/>
      <c r="H20" s="36"/>
      <c r="I20" s="79"/>
    </row>
    <row r="21" spans="1:9" x14ac:dyDescent="0.25">
      <c r="A21" s="46">
        <v>10</v>
      </c>
      <c r="B21" s="47" t="s">
        <v>20</v>
      </c>
      <c r="D21" s="102"/>
      <c r="E21" s="88"/>
      <c r="F21" s="52"/>
      <c r="G21" s="53"/>
      <c r="H21" s="54"/>
      <c r="I21" s="79" t="s">
        <v>8</v>
      </c>
    </row>
    <row r="22" spans="1:9" x14ac:dyDescent="0.25">
      <c r="A22" s="48">
        <v>11</v>
      </c>
      <c r="B22" s="49" t="s">
        <v>21</v>
      </c>
      <c r="D22" s="103"/>
      <c r="E22" s="89"/>
      <c r="F22" s="55"/>
      <c r="G22" s="56"/>
      <c r="H22" s="115" t="s">
        <v>39</v>
      </c>
      <c r="I22" s="108" t="str">
        <f>H30</f>
        <v>NO</v>
      </c>
    </row>
    <row r="23" spans="1:9" x14ac:dyDescent="0.25">
      <c r="A23" s="48">
        <v>12</v>
      </c>
      <c r="B23" s="49" t="s">
        <v>22</v>
      </c>
      <c r="D23" s="103"/>
      <c r="E23" s="89"/>
      <c r="F23" s="55"/>
      <c r="G23" s="56"/>
      <c r="H23" s="75" t="s">
        <v>8</v>
      </c>
      <c r="I23" s="79"/>
    </row>
    <row r="24" spans="1:9" x14ac:dyDescent="0.25">
      <c r="A24" s="48">
        <v>13</v>
      </c>
      <c r="B24" s="49" t="s">
        <v>23</v>
      </c>
      <c r="D24" s="103"/>
      <c r="E24" s="89"/>
      <c r="F24" s="55"/>
      <c r="G24" s="56"/>
      <c r="H24" s="57" t="str">
        <f>IF(COUNTA(E21:E26)=6,"SI","NO")</f>
        <v>NO</v>
      </c>
      <c r="I24" s="79"/>
    </row>
    <row r="25" spans="1:9" x14ac:dyDescent="0.25">
      <c r="A25" s="48">
        <v>14</v>
      </c>
      <c r="B25" s="49" t="s">
        <v>24</v>
      </c>
      <c r="D25" s="103"/>
      <c r="E25" s="89"/>
      <c r="F25" s="55"/>
      <c r="G25" s="56"/>
      <c r="H25" s="57"/>
      <c r="I25" s="79"/>
    </row>
    <row r="26" spans="1:9" ht="15.75" thickBot="1" x14ac:dyDescent="0.3">
      <c r="A26" s="50">
        <v>15</v>
      </c>
      <c r="B26" s="51" t="s">
        <v>25</v>
      </c>
      <c r="D26" s="104"/>
      <c r="E26" s="90"/>
      <c r="F26" s="58"/>
      <c r="G26" s="59"/>
      <c r="H26" s="60"/>
      <c r="I26" s="79"/>
    </row>
    <row r="27" spans="1:9" x14ac:dyDescent="0.25">
      <c r="A27" s="61">
        <v>16</v>
      </c>
      <c r="B27" s="62" t="s">
        <v>26</v>
      </c>
      <c r="D27" s="105"/>
      <c r="E27" s="91"/>
      <c r="F27" s="65"/>
      <c r="G27" s="66"/>
      <c r="H27" s="67"/>
      <c r="I27" s="79"/>
    </row>
    <row r="28" spans="1:9" x14ac:dyDescent="0.25">
      <c r="A28" s="61">
        <v>17</v>
      </c>
      <c r="B28" s="63" t="s">
        <v>27</v>
      </c>
      <c r="D28" s="106"/>
      <c r="E28" s="92"/>
      <c r="F28" s="68"/>
      <c r="G28" s="69"/>
      <c r="H28" s="116" t="s">
        <v>40</v>
      </c>
      <c r="I28" s="79"/>
    </row>
    <row r="29" spans="1:9" x14ac:dyDescent="0.25">
      <c r="A29" s="61">
        <v>18</v>
      </c>
      <c r="B29" s="63" t="s">
        <v>28</v>
      </c>
      <c r="D29" s="106"/>
      <c r="E29" s="92"/>
      <c r="F29" s="68"/>
      <c r="G29" s="69"/>
      <c r="H29" s="76" t="s">
        <v>8</v>
      </c>
      <c r="I29" s="79"/>
    </row>
    <row r="30" spans="1:9" x14ac:dyDescent="0.25">
      <c r="A30" s="61">
        <v>19</v>
      </c>
      <c r="B30" s="63" t="s">
        <v>29</v>
      </c>
      <c r="D30" s="106"/>
      <c r="E30" s="92"/>
      <c r="F30" s="68"/>
      <c r="G30" s="69"/>
      <c r="H30" s="40" t="str">
        <f>IF(COUNTA(E27:E31)=5,"SI","NO")</f>
        <v>NO</v>
      </c>
      <c r="I30" s="79"/>
    </row>
    <row r="31" spans="1:9" ht="15.75" thickBot="1" x14ac:dyDescent="0.3">
      <c r="A31" s="39">
        <v>20</v>
      </c>
      <c r="B31" s="64" t="s">
        <v>30</v>
      </c>
      <c r="D31" s="107"/>
      <c r="E31" s="93"/>
      <c r="F31" s="70"/>
      <c r="G31" s="71"/>
      <c r="H31" s="72"/>
      <c r="I31" s="80"/>
    </row>
  </sheetData>
  <mergeCells count="2">
    <mergeCell ref="A1:I1"/>
    <mergeCell ref="D3:I3"/>
  </mergeCells>
  <conditionalFormatting sqref="A12:A31">
    <cfRule type="expression" dxfId="2" priority="17">
      <formula>IF($F12="",0,1)</formula>
    </cfRule>
  </conditionalFormatting>
  <conditionalFormatting sqref="H14 H19 I22 H24 H29:H30">
    <cfRule type="cellIs" dxfId="1" priority="1" operator="equal">
      <formula>"NO"</formula>
    </cfRule>
    <cfRule type="cellIs" dxfId="0" priority="2" operator="equal">
      <formula>"SI"</formula>
    </cfRule>
  </conditionalFormatting>
  <dataValidations disablePrompts="1" count="1">
    <dataValidation type="list" allowBlank="1" showInputMessage="1" showErrorMessage="1" sqref="F12:F31" xr:uid="{CC810BBA-34F5-4C6A-B83F-072F5379929D}">
      <formula1>"SI,NO"</formula1>
    </dataValidation>
  </dataValidations>
  <printOptions horizontalCentered="1"/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LOG participante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GAGO QUIROGA</dc:creator>
  <cp:lastModifiedBy>JOSE ANTONIO GAGO QUIROGA</cp:lastModifiedBy>
  <cp:lastPrinted>2023-10-18T08:01:38Z</cp:lastPrinted>
  <dcterms:created xsi:type="dcterms:W3CDTF">2023-10-12T19:53:59Z</dcterms:created>
  <dcterms:modified xsi:type="dcterms:W3CDTF">2024-01-15T13:16:16Z</dcterms:modified>
</cp:coreProperties>
</file>